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E4F9D55-403D-4398-8C38-CA51662609F3}" xr6:coauthVersionLast="47" xr6:coauthVersionMax="47" xr10:uidLastSave="{00000000-0000-0000-0000-000000000000}"/>
  <bookViews>
    <workbookView xWindow="38290" yWindow="-110" windowWidth="38620" windowHeight="21820" xr2:uid="{57B5E970-7C47-4AD6-A4E1-65FEBA170DE4}"/>
  </bookViews>
  <sheets>
    <sheet name="Calculs" sheetId="1" r:id="rId1"/>
    <sheet name="%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 s="1"/>
  <c r="G12" i="1" l="1"/>
  <c r="G11" i="1"/>
  <c r="G10" i="1"/>
  <c r="G9" i="1"/>
  <c r="G8" i="1"/>
  <c r="G7" i="1"/>
  <c r="G5" i="1" l="1"/>
  <c r="H13" i="1" l="1"/>
  <c r="H12" i="1"/>
  <c r="H11" i="1"/>
  <c r="H10" i="1"/>
  <c r="H9" i="1"/>
  <c r="H8" i="1"/>
  <c r="H7" i="1"/>
  <c r="H5" i="1"/>
  <c r="H14" i="1" l="1"/>
  <c r="H16" i="1" s="1"/>
</calcChain>
</file>

<file path=xl/sharedStrings.xml><?xml version="1.0" encoding="utf-8"?>
<sst xmlns="http://schemas.openxmlformats.org/spreadsheetml/2006/main" count="21" uniqueCount="21">
  <si>
    <t>PRE-TOTAL VENTE DIRECTE</t>
  </si>
  <si>
    <t>TOTAL</t>
  </si>
  <si>
    <t>Semaine 1</t>
  </si>
  <si>
    <t>Semaine 2</t>
  </si>
  <si>
    <t>Semaine 3</t>
  </si>
  <si>
    <t>Semaine 4</t>
  </si>
  <si>
    <t>Nombre de RDV par jour</t>
  </si>
  <si>
    <t>Paire de lunettes PSiO Custom</t>
  </si>
  <si>
    <t>Casque PSiO avec réduction du bruit</t>
  </si>
  <si>
    <t>Oreiller PSiO</t>
  </si>
  <si>
    <t>Siège PSiO TRANS</t>
  </si>
  <si>
    <t>Système PSiO TRANS</t>
  </si>
  <si>
    <t>Table PSiO TRANS</t>
  </si>
  <si>
    <t>Pack de 96 PSiO Drink</t>
  </si>
  <si>
    <t>25 abonnements APP Cap Zen</t>
  </si>
  <si>
    <t>Unitaire</t>
  </si>
  <si>
    <t>Profit mensuel TOTAL</t>
  </si>
  <si>
    <r>
      <rPr>
        <b/>
        <sz val="11"/>
        <color rgb="FF7030A0"/>
        <rFont val="Calibri"/>
        <family val="2"/>
        <scheme val="minor"/>
      </rPr>
      <t>Sélectionnez</t>
    </r>
    <r>
      <rPr>
        <sz val="11"/>
        <color rgb="FF7030A0"/>
        <rFont val="Calibri"/>
        <family val="2"/>
        <scheme val="minor"/>
      </rPr>
      <t xml:space="preserve"> votre taux de commissionnement vente directe :</t>
    </r>
  </si>
  <si>
    <r>
      <rPr>
        <b/>
        <sz val="11"/>
        <color rgb="FF000000"/>
        <rFont val="Calibri"/>
        <family val="2"/>
      </rPr>
      <t>Indiquez</t>
    </r>
    <r>
      <rPr>
        <sz val="11"/>
        <color rgb="FF000000"/>
        <rFont val="Calibri"/>
        <family val="2"/>
      </rPr>
      <t xml:space="preserve"> le nombre de RDV par jour par semaine et le nombre de produit vendu par semaine</t>
    </r>
  </si>
  <si>
    <r>
      <rPr>
        <b/>
        <sz val="11"/>
        <color rgb="FF000000"/>
        <rFont val="Calibri"/>
        <family val="2"/>
      </rPr>
      <t>Indiquez</t>
    </r>
    <r>
      <rPr>
        <sz val="11"/>
        <color rgb="FF000000"/>
        <rFont val="Calibri"/>
        <family val="2"/>
      </rPr>
      <t xml:space="preserve"> vos revenus moyens mensuels des commissions d'encadrement</t>
    </r>
  </si>
  <si>
    <t>Paire de lunettes PSiO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</si>
</sst>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164" formatCode="#,##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5"/>
      <name val="Calibri"/>
      <family val="2"/>
    </font>
    <font>
      <sz val="16"/>
      <color theme="5"/>
      <name val="Calibri"/>
      <family val="2"/>
    </font>
    <font>
      <sz val="8"/>
      <name val="Calibri"/>
      <family val="2"/>
      <scheme val="minor"/>
    </font>
    <font>
      <b/>
      <sz val="11"/>
      <color theme="5"/>
      <name val="Calibri"/>
      <family val="2"/>
    </font>
    <font>
      <sz val="11"/>
      <color theme="5"/>
      <name val="Calibri"/>
      <family val="2"/>
    </font>
    <font>
      <b/>
      <sz val="11"/>
      <color rgb="FF00B0F0"/>
      <name val="Calibri"/>
      <family val="2"/>
    </font>
    <font>
      <sz val="11"/>
      <color rgb="FF00B0F0"/>
      <name val="Calibri"/>
      <family val="2"/>
    </font>
    <font>
      <b/>
      <sz val="11"/>
      <color theme="9"/>
      <name val="Calibri"/>
      <family val="2"/>
    </font>
    <font>
      <sz val="14"/>
      <color theme="9"/>
      <name val="Calibri"/>
      <family val="2"/>
    </font>
    <font>
      <sz val="18"/>
      <color rgb="FF7030A0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42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right" vertical="center"/>
    </xf>
    <xf numFmtId="42" fontId="5" fillId="0" borderId="1" xfId="0" applyNumberFormat="1" applyFont="1" applyBorder="1" applyAlignment="1">
      <alignment horizontal="right" vertical="center"/>
    </xf>
    <xf numFmtId="42" fontId="8" fillId="0" borderId="1" xfId="0" applyNumberFormat="1" applyFont="1" applyBorder="1" applyAlignment="1">
      <alignment horizontal="center" vertical="center"/>
    </xf>
    <xf numFmtId="42" fontId="9" fillId="0" borderId="1" xfId="0" applyNumberFormat="1" applyFont="1" applyBorder="1" applyAlignment="1">
      <alignment horizontal="right" vertical="center"/>
    </xf>
    <xf numFmtId="42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9" fontId="0" fillId="0" borderId="0" xfId="0" applyNumberFormat="1"/>
    <xf numFmtId="0" fontId="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9" fontId="14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AD2FB-6283-48C2-A253-F0BB5E084EF8}">
  <dimension ref="B2:H16"/>
  <sheetViews>
    <sheetView tabSelected="1" workbookViewId="0">
      <selection activeCell="E26" sqref="E26"/>
    </sheetView>
  </sheetViews>
  <sheetFormatPr baseColWidth="10" defaultRowHeight="14.5" x14ac:dyDescent="0.35"/>
  <cols>
    <col min="1" max="1" width="3.36328125" customWidth="1"/>
    <col min="2" max="2" width="32.08984375" customWidth="1"/>
    <col min="3" max="6" width="10.36328125" customWidth="1"/>
    <col min="7" max="7" width="12.1796875" customWidth="1"/>
    <col min="8" max="8" width="12.54296875" style="2" customWidth="1"/>
  </cols>
  <sheetData>
    <row r="2" spans="2:8" ht="54" customHeight="1" x14ac:dyDescent="0.35">
      <c r="B2" s="20" t="s">
        <v>18</v>
      </c>
      <c r="C2" s="19" t="s">
        <v>2</v>
      </c>
      <c r="D2" s="19" t="s">
        <v>3</v>
      </c>
      <c r="E2" s="19" t="s">
        <v>4</v>
      </c>
      <c r="F2" s="19" t="s">
        <v>5</v>
      </c>
      <c r="G2" s="18" t="s">
        <v>17</v>
      </c>
      <c r="H2" s="18"/>
    </row>
    <row r="3" spans="2:8" s="3" customFormat="1" ht="25.75" customHeight="1" x14ac:dyDescent="0.35">
      <c r="B3" s="20"/>
      <c r="C3" s="19"/>
      <c r="D3" s="19"/>
      <c r="E3" s="19"/>
      <c r="F3" s="19"/>
      <c r="G3" s="17">
        <v>0.15</v>
      </c>
      <c r="H3" s="17"/>
    </row>
    <row r="4" spans="2:8" s="3" customFormat="1" ht="30" customHeight="1" x14ac:dyDescent="0.35">
      <c r="B4" s="12" t="s">
        <v>6</v>
      </c>
      <c r="C4" s="13">
        <v>1</v>
      </c>
      <c r="D4" s="13">
        <v>1</v>
      </c>
      <c r="E4" s="13">
        <v>1</v>
      </c>
      <c r="F4" s="13">
        <v>1</v>
      </c>
      <c r="G4" s="9" t="s">
        <v>15</v>
      </c>
      <c r="H4" s="6" t="s">
        <v>1</v>
      </c>
    </row>
    <row r="5" spans="2:8" ht="17.649999999999999" customHeight="1" x14ac:dyDescent="0.35">
      <c r="B5" s="4" t="s">
        <v>7</v>
      </c>
      <c r="C5" s="11"/>
      <c r="D5" s="11"/>
      <c r="E5" s="11"/>
      <c r="F5" s="11"/>
      <c r="G5" s="10">
        <f>478.51*G3</f>
        <v>71.776499999999999</v>
      </c>
      <c r="H5" s="7">
        <f>C5*C4*G5+D5*D4*G5+E5*E4*G5+F5*F4*G5</f>
        <v>0</v>
      </c>
    </row>
    <row r="6" spans="2:8" ht="17.649999999999999" customHeight="1" x14ac:dyDescent="0.35">
      <c r="B6" s="4" t="s">
        <v>20</v>
      </c>
      <c r="C6" s="11"/>
      <c r="D6" s="11"/>
      <c r="E6" s="11"/>
      <c r="F6" s="11"/>
      <c r="G6" s="10">
        <f>975*G3</f>
        <v>146.25</v>
      </c>
      <c r="H6" s="7">
        <f>C6*C4*G6+D6*D4*G6+E6*E4*G6+F6*F4*G6</f>
        <v>0</v>
      </c>
    </row>
    <row r="7" spans="2:8" ht="17.649999999999999" customHeight="1" x14ac:dyDescent="0.35">
      <c r="B7" s="4" t="s">
        <v>8</v>
      </c>
      <c r="C7" s="11"/>
      <c r="D7" s="11"/>
      <c r="E7" s="11"/>
      <c r="F7" s="11"/>
      <c r="G7" s="10">
        <f>286.78*G3</f>
        <v>43.016999999999996</v>
      </c>
      <c r="H7" s="7">
        <f>C7*C4*G7+D7*D4*G7+E7*E4*G7+F7*F4*G7</f>
        <v>0</v>
      </c>
    </row>
    <row r="8" spans="2:8" ht="17.649999999999999" customHeight="1" x14ac:dyDescent="0.35">
      <c r="B8" s="4" t="s">
        <v>9</v>
      </c>
      <c r="C8" s="11"/>
      <c r="D8" s="11"/>
      <c r="E8" s="11"/>
      <c r="F8" s="11"/>
      <c r="G8" s="10">
        <f>205.79*G3</f>
        <v>30.868499999999997</v>
      </c>
      <c r="H8" s="7">
        <f>C8*C4*G8+D8*D4*G8+E8*E4*G8+F8*F4*G8</f>
        <v>0</v>
      </c>
    </row>
    <row r="9" spans="2:8" ht="17.649999999999999" customHeight="1" x14ac:dyDescent="0.35">
      <c r="B9" s="4" t="s">
        <v>11</v>
      </c>
      <c r="C9" s="11"/>
      <c r="D9" s="11"/>
      <c r="E9" s="11"/>
      <c r="F9" s="11"/>
      <c r="G9" s="10">
        <f>2179*G3</f>
        <v>326.84999999999997</v>
      </c>
      <c r="H9" s="7">
        <f>C9*C4*G9+D9*D4*G9+E9*E4*G9+F9*F4*G9</f>
        <v>0</v>
      </c>
    </row>
    <row r="10" spans="2:8" ht="17.649999999999999" customHeight="1" x14ac:dyDescent="0.35">
      <c r="B10" s="4" t="s">
        <v>10</v>
      </c>
      <c r="C10" s="11"/>
      <c r="D10" s="11"/>
      <c r="E10" s="11"/>
      <c r="F10" s="11"/>
      <c r="G10" s="10">
        <f>4920*G3</f>
        <v>738</v>
      </c>
      <c r="H10" s="7">
        <f>C10*C4*G10+D10*D4*G10+E10*E4*G10+F10*F4*G10</f>
        <v>0</v>
      </c>
    </row>
    <row r="11" spans="2:8" ht="17.649999999999999" customHeight="1" x14ac:dyDescent="0.35">
      <c r="B11" s="4" t="s">
        <v>12</v>
      </c>
      <c r="C11" s="11"/>
      <c r="D11" s="11"/>
      <c r="E11" s="11"/>
      <c r="F11" s="11"/>
      <c r="G11" s="10">
        <f>2545*G3</f>
        <v>381.75</v>
      </c>
      <c r="H11" s="7">
        <f>C11*C4*G11+D11*D4*G11+E11*E4*G11+F11*F4*G11</f>
        <v>0</v>
      </c>
    </row>
    <row r="12" spans="2:8" ht="17.649999999999999" customHeight="1" x14ac:dyDescent="0.35">
      <c r="B12" s="4" t="s">
        <v>13</v>
      </c>
      <c r="C12" s="11"/>
      <c r="D12" s="11"/>
      <c r="E12" s="11"/>
      <c r="F12" s="11"/>
      <c r="G12" s="10">
        <f>234.24*G3</f>
        <v>35.136000000000003</v>
      </c>
      <c r="H12" s="7">
        <f>C12*C4*G12+D12*D4*G12+E12*E4*G12+F12*F4*G12</f>
        <v>0</v>
      </c>
    </row>
    <row r="13" spans="2:8" ht="17.649999999999999" customHeight="1" x14ac:dyDescent="0.35">
      <c r="B13" s="4" t="s">
        <v>14</v>
      </c>
      <c r="C13" s="11"/>
      <c r="D13" s="11"/>
      <c r="E13" s="11"/>
      <c r="F13" s="11"/>
      <c r="G13" s="10">
        <v>250</v>
      </c>
      <c r="H13" s="7">
        <f>C13*C4*G13+D13*D4*G13+E13*E4*G13+F13*F4*G13</f>
        <v>0</v>
      </c>
    </row>
    <row r="14" spans="2:8" ht="17.649999999999999" customHeight="1" x14ac:dyDescent="0.35">
      <c r="B14" s="15" t="s">
        <v>0</v>
      </c>
      <c r="C14" s="15"/>
      <c r="D14" s="15"/>
      <c r="E14" s="15"/>
      <c r="F14" s="15"/>
      <c r="G14" s="15"/>
      <c r="H14" s="8">
        <f>SUM(H5:H13)</f>
        <v>0</v>
      </c>
    </row>
    <row r="15" spans="2:8" ht="17.649999999999999" customHeight="1" x14ac:dyDescent="0.35">
      <c r="B15" s="15" t="s">
        <v>19</v>
      </c>
      <c r="C15" s="15"/>
      <c r="D15" s="15"/>
      <c r="E15" s="15"/>
      <c r="F15" s="15"/>
      <c r="G15" s="15"/>
      <c r="H15" s="7">
        <v>0</v>
      </c>
    </row>
    <row r="16" spans="2:8" s="1" customFormat="1" ht="21" x14ac:dyDescent="0.5">
      <c r="B16" s="16" t="s">
        <v>16</v>
      </c>
      <c r="C16" s="16"/>
      <c r="D16" s="16"/>
      <c r="E16" s="16"/>
      <c r="F16" s="16"/>
      <c r="G16" s="16"/>
      <c r="H16" s="5">
        <f>SUM(H14:H15)</f>
        <v>0</v>
      </c>
    </row>
  </sheetData>
  <mergeCells count="10">
    <mergeCell ref="B14:G14"/>
    <mergeCell ref="B16:G16"/>
    <mergeCell ref="B15:G15"/>
    <mergeCell ref="G3:H3"/>
    <mergeCell ref="G2:H2"/>
    <mergeCell ref="C2:C3"/>
    <mergeCell ref="D2:D3"/>
    <mergeCell ref="E2:E3"/>
    <mergeCell ref="F2:F3"/>
    <mergeCell ref="B2:B3"/>
  </mergeCells>
  <phoneticPr fontId="7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1ED98F-DCC0-41DC-B78B-8FF199EC1A62}">
          <x14:formula1>
            <xm:f>'%'!$A$1:$A$4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33E1-7CD5-4CE1-8D6A-99DC596BF20B}">
  <dimension ref="A1:A4"/>
  <sheetViews>
    <sheetView workbookViewId="0">
      <selection activeCell="G19" sqref="G19"/>
    </sheetView>
  </sheetViews>
  <sheetFormatPr baseColWidth="10" defaultRowHeight="14.5" x14ac:dyDescent="0.35"/>
  <cols>
    <col min="1" max="1" width="11.08984375" style="14"/>
  </cols>
  <sheetData>
    <row r="1" spans="1:1" x14ac:dyDescent="0.35">
      <c r="A1" s="14">
        <v>0.15</v>
      </c>
    </row>
    <row r="2" spans="1:1" x14ac:dyDescent="0.35">
      <c r="A2" s="14">
        <v>0.2</v>
      </c>
    </row>
    <row r="3" spans="1:1" x14ac:dyDescent="0.35">
      <c r="A3" s="14">
        <v>0.25</v>
      </c>
    </row>
    <row r="4" spans="1:1" x14ac:dyDescent="0.35">
      <c r="A4" s="14">
        <v>0.3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Calculs</vt:lpstr>
      <vt:lpstr>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Krsmanovic</dc:creator>
  <cp:lastModifiedBy>Stéphane Krsmanovic</cp:lastModifiedBy>
  <dcterms:created xsi:type="dcterms:W3CDTF">2023-09-22T09:25:02Z</dcterms:created>
  <dcterms:modified xsi:type="dcterms:W3CDTF">2023-12-21T13:53:07Z</dcterms:modified>
</cp:coreProperties>
</file>